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Valees\FY20 Budget &amp; Grants\"/>
    </mc:Choice>
  </mc:AlternateContent>
  <bookViews>
    <workbookView xWindow="0" yWindow="0" windowWidth="20748" windowHeight="858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J14" i="1"/>
  <c r="J15" i="1"/>
  <c r="J16" i="1"/>
  <c r="J17" i="1"/>
  <c r="J18" i="1"/>
  <c r="J19" i="1"/>
  <c r="J20" i="1"/>
  <c r="J11" i="1" l="1"/>
  <c r="J12" i="1"/>
  <c r="J21" i="1"/>
  <c r="J22" i="1"/>
  <c r="J23" i="1"/>
  <c r="J24" i="1"/>
  <c r="J25" i="1"/>
  <c r="J26" i="1"/>
  <c r="J27" i="1"/>
  <c r="J28" i="1"/>
  <c r="J10" i="1"/>
  <c r="E29" i="1" l="1"/>
  <c r="F29" i="1"/>
  <c r="G29" i="1" l="1"/>
  <c r="H29" i="1"/>
  <c r="I29" i="1"/>
  <c r="D29" i="1"/>
  <c r="C32" i="1" s="1"/>
  <c r="C33" i="1" l="1"/>
  <c r="J29" i="1"/>
  <c r="C34" i="1" l="1"/>
</calcChain>
</file>

<file path=xl/sharedStrings.xml><?xml version="1.0" encoding="utf-8"?>
<sst xmlns="http://schemas.openxmlformats.org/spreadsheetml/2006/main" count="50" uniqueCount="41">
  <si>
    <t>School District</t>
  </si>
  <si>
    <t>Allocation</t>
  </si>
  <si>
    <t>Approved Grant</t>
  </si>
  <si>
    <t>Last Action Date in IWAS</t>
  </si>
  <si>
    <t xml:space="preserve">Account </t>
  </si>
  <si>
    <t>Line</t>
  </si>
  <si>
    <t>Total approved budget</t>
  </si>
  <si>
    <t xml:space="preserve">Approved grant narrative </t>
  </si>
  <si>
    <t>Approved budget</t>
  </si>
  <si>
    <t>*To benefit your students, VALEES and the Illinois State Board of Education expects</t>
  </si>
  <si>
    <t>*Before submitting a grant amendment, contact the VALEES office to discuss.</t>
  </si>
  <si>
    <t>Grant amendments are required when:</t>
  </si>
  <si>
    <t xml:space="preserve">Total </t>
  </si>
  <si>
    <t xml:space="preserve">Summary </t>
  </si>
  <si>
    <t>There is a signifcant change in program scope (e.g. adding a new component); or</t>
  </si>
  <si>
    <t>The grant recipient intends to budget for more available funds (i.e. federal carryover) - generally not applicable to VALEES sub-grantees; or</t>
  </si>
  <si>
    <t>The grant recipient adds a new expenditure item.</t>
  </si>
  <si>
    <t>Total requested</t>
  </si>
  <si>
    <t>Remaining to be requested</t>
  </si>
  <si>
    <r>
      <t xml:space="preserve">The expected expenditures exceed ISBE variance of </t>
    </r>
    <r>
      <rPr>
        <b/>
        <sz val="14"/>
        <color theme="1"/>
        <rFont val="Calibri"/>
        <family val="2"/>
        <scheme val="minor"/>
      </rPr>
      <t>10%</t>
    </r>
    <r>
      <rPr>
        <sz val="11"/>
        <color theme="1"/>
        <rFont val="Calibri"/>
        <family val="2"/>
        <scheme val="minor"/>
      </rPr>
      <t xml:space="preserve"> or </t>
    </r>
    <r>
      <rPr>
        <b/>
        <sz val="14"/>
        <color theme="1"/>
        <rFont val="Calibri"/>
        <family val="2"/>
        <scheme val="minor"/>
      </rPr>
      <t>$1,000</t>
    </r>
    <r>
      <rPr>
        <sz val="11"/>
        <color theme="1"/>
        <rFont val="Calibri"/>
        <family val="2"/>
        <scheme val="minor"/>
      </rPr>
      <t xml:space="preserve"> per object total, whichever is greater;</t>
    </r>
  </si>
  <si>
    <t>Remaining to be Expended</t>
  </si>
  <si>
    <t>CTEI FY20</t>
  </si>
  <si>
    <t>*Monday, March 16, 2020 last day to submit a FY20 grant amendment to VALEES</t>
  </si>
  <si>
    <t>*June 30, 2020 grant fiscal year ends - Do NOT expect an extension</t>
  </si>
  <si>
    <t>Submit the general ledger for the CTEI grant with this spreadsheet.</t>
  </si>
  <si>
    <t xml:space="preserve">Expenditures recorded here and the general ledger should match. </t>
  </si>
  <si>
    <t>Date of report XX/XX/20XX</t>
  </si>
  <si>
    <t>Expenditure Totals Below</t>
  </si>
  <si>
    <t>Original</t>
  </si>
  <si>
    <t>Yorkville CUSD 115</t>
  </si>
  <si>
    <t>1000-300</t>
  </si>
  <si>
    <t>1000-400</t>
  </si>
  <si>
    <t>1000-500</t>
  </si>
  <si>
    <t>2210-100</t>
  </si>
  <si>
    <t>2210-300</t>
  </si>
  <si>
    <t>Purchase curriculum/supplemental materials and online services from "Cengage Learning" (K12 MindTap w/instant access, General Journal, First Class Image Wear Simulation) to be used in the CTE Accounting and Advanced Accounting classroom by CTE students for CTE courses taught by CTE certified instructors. (50 Accounting students and 10 Advance Accounting Students)</t>
  </si>
  <si>
    <t>Purchase career instructional classroom materials for CTE (technology, family &amp; consumer science, and business) programs at Yorkville Middle School. (Elementary $4296)</t>
  </si>
  <si>
    <t>Purchase curriculum/supplemental material (one Digital Decorating Dye Simulation System) to be used in the Business and Applied Tech classrooms by CTE students for CTE courses taught by CTE certified instructors.</t>
  </si>
  <si>
    <t>Substitutes for CTE staff to attend VALEES meetings, activities, conferences, field trips, and other related meetings (Subs for VALEES $1000)</t>
  </si>
  <si>
    <t>Registration fees, travel, and related expenses for CTE staff, special education instructors, administrators, and counselors (interdisciplinary team) to attend professional development activities, conferences, and meetings (i.e. Connections Conference in Illinois, PLTW conference/workshops, and Illinois Business Educators Association conference in Illinois). Also this would include teachers, administrators, and counselors visiting other programs, schools, etc and attending regional and state conferences for the purpose of research and education on current trends and best practices in the CTE/Applied Tech field. There are benefit's from this grant to improve support services for special needs students.</t>
  </si>
  <si>
    <t>Mileage for CTE staff to attend VALEES meetings, activities, conferences, and other related meetings (Mileage for VALEES $150)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</si>
</sst>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2"/>
      <color rgb="FFFF0000"/>
      <name val="Calibri"/>
      <family val="2"/>
      <scheme val="minor"/>
    </font>
    <font>
      <sz val="7"/>
      <color rgb="FF000000"/>
      <name val="Verdana"/>
      <family val="2"/>
    </font>
    <font>
      <sz val="9"/>
      <color theme="1"/>
      <name val="Verdana"/>
      <family val="2"/>
    </font>
    <font>
      <b/>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xf numFmtId="0" fontId="0" fillId="0" borderId="0" xfId="0" applyBorder="1"/>
    <xf numFmtId="0" fontId="0" fillId="0" borderId="9" xfId="0" applyBorder="1"/>
    <xf numFmtId="0" fontId="0" fillId="0" borderId="9" xfId="0" applyBorder="1" applyAlignment="1">
      <alignment horizontal="center"/>
    </xf>
    <xf numFmtId="0" fontId="0" fillId="0" borderId="9" xfId="0" applyBorder="1" applyAlignment="1">
      <alignment wrapText="1"/>
    </xf>
    <xf numFmtId="44" fontId="0" fillId="0" borderId="9" xfId="0" applyNumberFormat="1" applyBorder="1"/>
    <xf numFmtId="0" fontId="0" fillId="0" borderId="9" xfId="0" applyBorder="1" applyAlignment="1">
      <alignment horizontal="left" vertical="top"/>
    </xf>
    <xf numFmtId="0" fontId="0" fillId="0" borderId="9" xfId="0" applyBorder="1" applyAlignment="1">
      <alignment horizontal="left" vertical="top" wrapText="1"/>
    </xf>
    <xf numFmtId="0" fontId="0" fillId="0" borderId="0" xfId="0" applyBorder="1" applyAlignment="1">
      <alignment horizontal="center"/>
    </xf>
    <xf numFmtId="0" fontId="2"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2" fillId="0" borderId="6" xfId="0" applyFont="1" applyFill="1" applyBorder="1"/>
    <xf numFmtId="0" fontId="0" fillId="0" borderId="7" xfId="0" applyBorder="1"/>
    <xf numFmtId="0" fontId="0" fillId="0" borderId="8" xfId="0" applyBorder="1"/>
    <xf numFmtId="0" fontId="4" fillId="0" borderId="1" xfId="0" applyFont="1" applyBorder="1"/>
    <xf numFmtId="0" fontId="4" fillId="0" borderId="0" xfId="0" applyFont="1"/>
    <xf numFmtId="0" fontId="3" fillId="0" borderId="0" xfId="0" applyFont="1" applyAlignment="1">
      <alignment horizontal="left"/>
    </xf>
    <xf numFmtId="0" fontId="6" fillId="0" borderId="0" xfId="0" applyFont="1"/>
    <xf numFmtId="164" fontId="3" fillId="0" borderId="0" xfId="0" applyNumberFormat="1" applyFont="1" applyAlignment="1">
      <alignment horizontal="left"/>
    </xf>
    <xf numFmtId="14" fontId="3" fillId="0" borderId="0" xfId="0" applyNumberFormat="1" applyFont="1" applyAlignment="1">
      <alignment horizontal="left"/>
    </xf>
    <xf numFmtId="0" fontId="5" fillId="0" borderId="9" xfId="0" applyFont="1" applyBorder="1"/>
    <xf numFmtId="0" fontId="0" fillId="0" borderId="9" xfId="0" applyFont="1" applyBorder="1"/>
    <xf numFmtId="44" fontId="3" fillId="0" borderId="9" xfId="0" applyNumberFormat="1" applyFont="1" applyBorder="1" applyAlignment="1"/>
    <xf numFmtId="44" fontId="0" fillId="0" borderId="0" xfId="0" applyNumberFormat="1"/>
    <xf numFmtId="0" fontId="2" fillId="0" borderId="0" xfId="0" applyFont="1" applyBorder="1"/>
    <xf numFmtId="0" fontId="2" fillId="0" borderId="0" xfId="0" applyFont="1" applyBorder="1" applyAlignment="1">
      <alignment wrapText="1"/>
    </xf>
    <xf numFmtId="44" fontId="0" fillId="0" borderId="0" xfId="0" applyNumberFormat="1" applyBorder="1"/>
    <xf numFmtId="44" fontId="0" fillId="0" borderId="0" xfId="0" applyNumberFormat="1" applyFont="1" applyBorder="1"/>
    <xf numFmtId="0" fontId="0" fillId="0" borderId="12" xfId="0" applyBorder="1" applyAlignment="1">
      <alignment horizontal="left" vertical="top"/>
    </xf>
    <xf numFmtId="44" fontId="0" fillId="0" borderId="13" xfId="0" applyNumberFormat="1" applyBorder="1"/>
    <xf numFmtId="0" fontId="7" fillId="0" borderId="9" xfId="0" applyFont="1" applyBorder="1"/>
    <xf numFmtId="0" fontId="8" fillId="3" borderId="9" xfId="0" applyFont="1" applyFill="1" applyBorder="1" applyAlignment="1">
      <alignment horizontal="left" vertical="center" wrapText="1"/>
    </xf>
    <xf numFmtId="0" fontId="9" fillId="0" borderId="0" xfId="0" applyFont="1"/>
    <xf numFmtId="14" fontId="2" fillId="2" borderId="9" xfId="0" applyNumberFormat="1" applyFont="1" applyFill="1" applyBorder="1" applyAlignment="1">
      <alignment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0" borderId="9" xfId="0" applyFont="1" applyBorder="1" applyAlignment="1">
      <alignment horizontal="left"/>
    </xf>
    <xf numFmtId="0" fontId="4" fillId="2" borderId="10" xfId="0" applyFont="1" applyFill="1" applyBorder="1" applyAlignment="1">
      <alignment horizontal="center"/>
    </xf>
    <xf numFmtId="0" fontId="4" fillId="2" borderId="1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abSelected="1" topLeftCell="B19" zoomScale="79" zoomScaleNormal="79" workbookViewId="0">
      <selection activeCell="D16" sqref="D16"/>
    </sheetView>
  </sheetViews>
  <sheetFormatPr defaultRowHeight="14.4" x14ac:dyDescent="0.3"/>
  <cols>
    <col min="1" max="1" width="4.6640625" bestFit="1" customWidth="1"/>
    <col min="2" max="2" width="26" customWidth="1"/>
    <col min="3" max="3" width="82" customWidth="1"/>
    <col min="4" max="4" width="16.5546875" bestFit="1" customWidth="1"/>
    <col min="5" max="5" width="15.88671875" customWidth="1"/>
    <col min="6" max="7" width="14.109375" customWidth="1"/>
    <col min="8" max="8" width="14.88671875" customWidth="1"/>
    <col min="9" max="9" width="14.44140625" customWidth="1"/>
    <col min="10" max="10" width="14" customWidth="1"/>
  </cols>
  <sheetData>
    <row r="1" spans="1:12" ht="18" x14ac:dyDescent="0.35">
      <c r="A1" s="19" t="s">
        <v>21</v>
      </c>
      <c r="B1" s="10"/>
      <c r="C1" s="20"/>
      <c r="D1" s="21" t="s">
        <v>22</v>
      </c>
      <c r="E1" s="1"/>
      <c r="F1" s="1"/>
    </row>
    <row r="2" spans="1:12" ht="18" x14ac:dyDescent="0.35">
      <c r="A2" s="19" t="s">
        <v>0</v>
      </c>
      <c r="B2" s="10"/>
      <c r="C2" s="20" t="s">
        <v>29</v>
      </c>
      <c r="D2" s="21" t="s">
        <v>23</v>
      </c>
      <c r="E2" s="1"/>
      <c r="F2" s="1"/>
    </row>
    <row r="3" spans="1:12" ht="18" x14ac:dyDescent="0.35">
      <c r="A3" s="19" t="s">
        <v>1</v>
      </c>
      <c r="B3" s="10"/>
      <c r="C3" s="22">
        <v>34146</v>
      </c>
      <c r="D3" s="21" t="s">
        <v>9</v>
      </c>
      <c r="E3" s="1"/>
      <c r="F3" s="1"/>
    </row>
    <row r="4" spans="1:12" ht="18" x14ac:dyDescent="0.35">
      <c r="A4" s="19" t="s">
        <v>2</v>
      </c>
      <c r="B4" s="10"/>
      <c r="C4" s="20" t="s">
        <v>28</v>
      </c>
      <c r="D4" s="21"/>
      <c r="E4" s="1"/>
      <c r="F4" s="1"/>
    </row>
    <row r="5" spans="1:12" ht="18" x14ac:dyDescent="0.35">
      <c r="A5" s="19" t="s">
        <v>3</v>
      </c>
      <c r="B5" s="10"/>
      <c r="C5" s="23">
        <v>43656</v>
      </c>
      <c r="D5" s="36" t="s">
        <v>24</v>
      </c>
    </row>
    <row r="6" spans="1:12" ht="18" x14ac:dyDescent="0.35">
      <c r="A6" s="19"/>
      <c r="B6" s="10"/>
      <c r="C6" s="23"/>
      <c r="D6" s="36" t="s">
        <v>25</v>
      </c>
    </row>
    <row r="8" spans="1:12" ht="30.6" customHeight="1" x14ac:dyDescent="0.3">
      <c r="A8" s="41" t="s">
        <v>5</v>
      </c>
      <c r="B8" s="41" t="s">
        <v>4</v>
      </c>
      <c r="C8" s="41" t="s">
        <v>7</v>
      </c>
      <c r="D8" s="38" t="s">
        <v>8</v>
      </c>
      <c r="E8" s="37" t="s">
        <v>26</v>
      </c>
      <c r="F8" s="37" t="s">
        <v>26</v>
      </c>
      <c r="G8" s="37" t="s">
        <v>26</v>
      </c>
      <c r="H8" s="37" t="s">
        <v>26</v>
      </c>
      <c r="I8" s="37" t="s">
        <v>26</v>
      </c>
      <c r="J8" s="38" t="s">
        <v>20</v>
      </c>
    </row>
    <row r="9" spans="1:12" ht="33.6" customHeight="1" x14ac:dyDescent="0.3">
      <c r="A9" s="42"/>
      <c r="B9" s="42"/>
      <c r="C9" s="42"/>
      <c r="D9" s="39"/>
      <c r="E9" s="37" t="s">
        <v>27</v>
      </c>
      <c r="F9" s="37" t="s">
        <v>27</v>
      </c>
      <c r="G9" s="37" t="s">
        <v>27</v>
      </c>
      <c r="H9" s="37" t="s">
        <v>27</v>
      </c>
      <c r="I9" s="37" t="s">
        <v>27</v>
      </c>
      <c r="J9" s="39"/>
    </row>
    <row r="10" spans="1:12" ht="57.6" x14ac:dyDescent="0.3">
      <c r="A10" s="4">
        <v>1</v>
      </c>
      <c r="B10" s="32" t="s">
        <v>30</v>
      </c>
      <c r="C10" s="8" t="s">
        <v>35</v>
      </c>
      <c r="D10" s="33">
        <v>5481</v>
      </c>
      <c r="E10" s="6"/>
      <c r="F10" s="6"/>
      <c r="G10" s="6"/>
      <c r="H10" s="6"/>
      <c r="I10" s="6"/>
      <c r="J10" s="6">
        <f t="shared" ref="J10:J28" si="0">D10-SUM(E10:I10)</f>
        <v>5481</v>
      </c>
    </row>
    <row r="11" spans="1:12" ht="28.8" x14ac:dyDescent="0.3">
      <c r="A11" s="4">
        <v>2</v>
      </c>
      <c r="B11" s="32" t="s">
        <v>31</v>
      </c>
      <c r="C11" s="8" t="s">
        <v>36</v>
      </c>
      <c r="D11" s="33">
        <v>4296</v>
      </c>
      <c r="E11" s="6"/>
      <c r="F11" s="6"/>
      <c r="G11" s="6"/>
      <c r="H11" s="6"/>
      <c r="I11" s="6"/>
      <c r="J11" s="6">
        <f t="shared" si="0"/>
        <v>4296</v>
      </c>
      <c r="L11" s="27"/>
    </row>
    <row r="12" spans="1:12" ht="43.2" x14ac:dyDescent="0.3">
      <c r="A12" s="4">
        <v>3</v>
      </c>
      <c r="B12" s="32" t="s">
        <v>32</v>
      </c>
      <c r="C12" s="8" t="s">
        <v>37</v>
      </c>
      <c r="D12" s="33">
        <v>5395</v>
      </c>
      <c r="E12" s="6"/>
      <c r="F12" s="6"/>
      <c r="G12" s="6"/>
      <c r="H12" s="6"/>
      <c r="I12" s="6"/>
      <c r="J12" s="6">
        <f t="shared" si="0"/>
        <v>5395</v>
      </c>
    </row>
    <row r="13" spans="1:12" ht="28.8" x14ac:dyDescent="0.3">
      <c r="A13" s="4">
        <v>4</v>
      </c>
      <c r="B13" s="32" t="s">
        <v>33</v>
      </c>
      <c r="C13" s="8" t="s">
        <v>38</v>
      </c>
      <c r="D13" s="33">
        <v>1000</v>
      </c>
      <c r="E13" s="6"/>
      <c r="F13" s="6"/>
      <c r="G13" s="6"/>
      <c r="H13" s="6"/>
      <c r="I13" s="6"/>
      <c r="J13" s="6">
        <f t="shared" si="0"/>
        <v>1000</v>
      </c>
    </row>
    <row r="14" spans="1:12" ht="115.2" x14ac:dyDescent="0.3">
      <c r="A14" s="4">
        <v>5</v>
      </c>
      <c r="B14" s="32" t="s">
        <v>34</v>
      </c>
      <c r="C14" s="8" t="s">
        <v>39</v>
      </c>
      <c r="D14" s="33">
        <v>17824</v>
      </c>
      <c r="E14" s="6"/>
      <c r="F14" s="6"/>
      <c r="G14" s="6"/>
      <c r="H14" s="6"/>
      <c r="I14" s="6"/>
      <c r="J14" s="6">
        <f t="shared" si="0"/>
        <v>17824</v>
      </c>
    </row>
    <row r="15" spans="1:12" ht="28.8" x14ac:dyDescent="0.3">
      <c r="A15" s="4">
        <v>6</v>
      </c>
      <c r="B15" s="32" t="s">
        <v>34</v>
      </c>
      <c r="C15" s="8" t="s">
        <v>40</v>
      </c>
      <c r="D15" s="33">
        <v>150</v>
      </c>
      <c r="E15" s="6"/>
      <c r="F15" s="6"/>
      <c r="G15" s="6"/>
      <c r="H15" s="6"/>
      <c r="I15" s="6"/>
      <c r="J15" s="6">
        <f t="shared" si="0"/>
        <v>150</v>
      </c>
    </row>
    <row r="16" spans="1:12" x14ac:dyDescent="0.3">
      <c r="A16" s="4">
        <v>7</v>
      </c>
      <c r="B16" s="32"/>
      <c r="C16" s="8"/>
      <c r="D16" s="33"/>
      <c r="E16" s="6"/>
      <c r="F16" s="6"/>
      <c r="G16" s="6"/>
      <c r="H16" s="6"/>
      <c r="I16" s="6"/>
      <c r="J16" s="6">
        <f t="shared" si="0"/>
        <v>0</v>
      </c>
    </row>
    <row r="17" spans="1:10" x14ac:dyDescent="0.3">
      <c r="A17" s="4">
        <v>8</v>
      </c>
      <c r="B17" s="32"/>
      <c r="C17" s="35"/>
      <c r="D17" s="33"/>
      <c r="E17" s="6"/>
      <c r="F17" s="6"/>
      <c r="G17" s="6"/>
      <c r="H17" s="6"/>
      <c r="I17" s="6"/>
      <c r="J17" s="6">
        <f t="shared" si="0"/>
        <v>0</v>
      </c>
    </row>
    <row r="18" spans="1:10" x14ac:dyDescent="0.3">
      <c r="A18" s="4">
        <v>9</v>
      </c>
      <c r="B18" s="32"/>
      <c r="C18" s="35"/>
      <c r="D18" s="33"/>
      <c r="E18" s="6"/>
      <c r="F18" s="6"/>
      <c r="G18" s="6"/>
      <c r="H18" s="6"/>
      <c r="I18" s="6"/>
      <c r="J18" s="6">
        <f t="shared" si="0"/>
        <v>0</v>
      </c>
    </row>
    <row r="19" spans="1:10" x14ac:dyDescent="0.3">
      <c r="A19" s="4">
        <v>10</v>
      </c>
      <c r="B19" s="32"/>
      <c r="C19" s="34"/>
      <c r="D19" s="33"/>
      <c r="E19" s="6"/>
      <c r="F19" s="6"/>
      <c r="G19" s="6"/>
      <c r="H19" s="6"/>
      <c r="I19" s="6"/>
      <c r="J19" s="6">
        <f t="shared" si="0"/>
        <v>0</v>
      </c>
    </row>
    <row r="20" spans="1:10" x14ac:dyDescent="0.3">
      <c r="A20" s="4">
        <v>11</v>
      </c>
      <c r="B20" s="32"/>
      <c r="C20" s="35"/>
      <c r="D20" s="33"/>
      <c r="E20" s="6"/>
      <c r="F20" s="6"/>
      <c r="G20" s="6"/>
      <c r="H20" s="6"/>
      <c r="I20" s="6"/>
      <c r="J20" s="6">
        <f t="shared" si="0"/>
        <v>0</v>
      </c>
    </row>
    <row r="21" spans="1:10" x14ac:dyDescent="0.3">
      <c r="A21" s="4">
        <v>12</v>
      </c>
      <c r="B21" s="32"/>
      <c r="C21" s="8"/>
      <c r="D21" s="33"/>
      <c r="E21" s="6"/>
      <c r="F21" s="6"/>
      <c r="G21" s="6"/>
      <c r="H21" s="6"/>
      <c r="I21" s="6"/>
      <c r="J21" s="6">
        <f t="shared" si="0"/>
        <v>0</v>
      </c>
    </row>
    <row r="22" spans="1:10" x14ac:dyDescent="0.3">
      <c r="A22" s="4">
        <v>13</v>
      </c>
      <c r="B22" s="7"/>
      <c r="C22" s="8"/>
      <c r="D22" s="6"/>
      <c r="E22" s="6"/>
      <c r="F22" s="6"/>
      <c r="G22" s="6"/>
      <c r="H22" s="6"/>
      <c r="I22" s="6"/>
      <c r="J22" s="6">
        <f t="shared" si="0"/>
        <v>0</v>
      </c>
    </row>
    <row r="23" spans="1:10" x14ac:dyDescent="0.3">
      <c r="A23" s="4">
        <v>14</v>
      </c>
      <c r="B23" s="7"/>
      <c r="C23" s="8"/>
      <c r="D23" s="6"/>
      <c r="E23" s="6"/>
      <c r="F23" s="6"/>
      <c r="G23" s="6"/>
      <c r="H23" s="6"/>
      <c r="I23" s="6"/>
      <c r="J23" s="6">
        <f t="shared" si="0"/>
        <v>0</v>
      </c>
    </row>
    <row r="24" spans="1:10" x14ac:dyDescent="0.3">
      <c r="A24" s="4">
        <v>15</v>
      </c>
      <c r="B24" s="7"/>
      <c r="C24" s="8"/>
      <c r="D24" s="6"/>
      <c r="E24" s="6"/>
      <c r="F24" s="6"/>
      <c r="G24" s="6"/>
      <c r="H24" s="6"/>
      <c r="I24" s="6"/>
      <c r="J24" s="6">
        <f t="shared" si="0"/>
        <v>0</v>
      </c>
    </row>
    <row r="25" spans="1:10" x14ac:dyDescent="0.3">
      <c r="A25" s="4">
        <v>16</v>
      </c>
      <c r="B25" s="7"/>
      <c r="C25" s="8"/>
      <c r="D25" s="6"/>
      <c r="E25" s="6"/>
      <c r="F25" s="6"/>
      <c r="G25" s="6"/>
      <c r="H25" s="6"/>
      <c r="I25" s="6"/>
      <c r="J25" s="6">
        <f t="shared" si="0"/>
        <v>0</v>
      </c>
    </row>
    <row r="26" spans="1:10" x14ac:dyDescent="0.3">
      <c r="A26" s="4">
        <v>17</v>
      </c>
      <c r="B26" s="7"/>
      <c r="C26" s="8"/>
      <c r="D26" s="6"/>
      <c r="E26" s="6"/>
      <c r="F26" s="6"/>
      <c r="G26" s="6"/>
      <c r="H26" s="6"/>
      <c r="I26" s="6"/>
      <c r="J26" s="6">
        <f t="shared" si="0"/>
        <v>0</v>
      </c>
    </row>
    <row r="27" spans="1:10" x14ac:dyDescent="0.3">
      <c r="A27" s="4">
        <v>18</v>
      </c>
      <c r="B27" s="7"/>
      <c r="C27" s="8"/>
      <c r="D27" s="6"/>
      <c r="E27" s="6"/>
      <c r="F27" s="6"/>
      <c r="G27" s="6"/>
      <c r="H27" s="6"/>
      <c r="I27" s="6"/>
      <c r="J27" s="6">
        <f t="shared" si="0"/>
        <v>0</v>
      </c>
    </row>
    <row r="28" spans="1:10" x14ac:dyDescent="0.3">
      <c r="A28" s="4">
        <v>19</v>
      </c>
      <c r="B28" s="4"/>
      <c r="C28" s="5"/>
      <c r="D28" s="6"/>
      <c r="E28" s="6"/>
      <c r="F28" s="6"/>
      <c r="G28" s="6"/>
      <c r="H28" s="6"/>
      <c r="I28" s="6"/>
      <c r="J28" s="6">
        <f t="shared" si="0"/>
        <v>0</v>
      </c>
    </row>
    <row r="29" spans="1:10" x14ac:dyDescent="0.3">
      <c r="A29" s="4">
        <v>20</v>
      </c>
      <c r="B29" s="3" t="s">
        <v>12</v>
      </c>
      <c r="C29" s="3"/>
      <c r="D29" s="6">
        <f>SUM(D10:D28)</f>
        <v>34146</v>
      </c>
      <c r="E29" s="6">
        <f t="shared" ref="E29:J29" si="1">SUM(E10:E28)</f>
        <v>0</v>
      </c>
      <c r="F29" s="6">
        <f t="shared" si="1"/>
        <v>0</v>
      </c>
      <c r="G29" s="6">
        <f t="shared" si="1"/>
        <v>0</v>
      </c>
      <c r="H29" s="6">
        <f t="shared" si="1"/>
        <v>0</v>
      </c>
      <c r="I29" s="6">
        <f t="shared" si="1"/>
        <v>0</v>
      </c>
      <c r="J29" s="6">
        <f t="shared" si="1"/>
        <v>34146</v>
      </c>
    </row>
    <row r="30" spans="1:10" x14ac:dyDescent="0.3">
      <c r="A30" s="9"/>
      <c r="B30" s="2"/>
      <c r="C30" s="2"/>
      <c r="D30" s="2"/>
      <c r="E30" s="2"/>
      <c r="F30" s="2"/>
      <c r="G30" s="2"/>
      <c r="H30" s="2"/>
      <c r="I30" s="2"/>
      <c r="J30" s="2"/>
    </row>
    <row r="31" spans="1:10" ht="18" x14ac:dyDescent="0.35">
      <c r="A31" s="40" t="s">
        <v>13</v>
      </c>
      <c r="B31" s="40"/>
      <c r="C31" s="40"/>
      <c r="E31" s="29"/>
      <c r="F31" s="29"/>
      <c r="G31" s="28"/>
      <c r="H31" s="28"/>
      <c r="I31" s="2"/>
      <c r="J31" s="2"/>
    </row>
    <row r="32" spans="1:10" ht="18" x14ac:dyDescent="0.35">
      <c r="A32" s="24" t="s">
        <v>6</v>
      </c>
      <c r="B32" s="25"/>
      <c r="C32" s="26">
        <f>D29</f>
        <v>34146</v>
      </c>
      <c r="E32" s="30"/>
      <c r="F32" s="30"/>
      <c r="G32" s="31"/>
      <c r="H32" s="30"/>
      <c r="I32" s="2"/>
      <c r="J32" s="2"/>
    </row>
    <row r="33" spans="1:10" ht="18" x14ac:dyDescent="0.35">
      <c r="A33" s="24" t="s">
        <v>17</v>
      </c>
      <c r="B33" s="25"/>
      <c r="C33" s="26">
        <f>SUM(E29:I29)</f>
        <v>0</v>
      </c>
      <c r="E33" s="30"/>
      <c r="F33" s="30"/>
      <c r="G33" s="31"/>
      <c r="H33" s="30"/>
      <c r="I33" s="2"/>
      <c r="J33" s="2"/>
    </row>
    <row r="34" spans="1:10" ht="18" x14ac:dyDescent="0.35">
      <c r="A34" s="24" t="s">
        <v>18</v>
      </c>
      <c r="B34" s="25"/>
      <c r="C34" s="26">
        <f>C32-C33</f>
        <v>34146</v>
      </c>
      <c r="E34" s="30"/>
      <c r="F34" s="30"/>
      <c r="G34" s="31"/>
      <c r="H34" s="30"/>
    </row>
    <row r="35" spans="1:10" x14ac:dyDescent="0.3">
      <c r="A35" s="9"/>
      <c r="D35" s="2"/>
      <c r="E35" s="30"/>
      <c r="F35" s="30"/>
      <c r="G35" s="2"/>
      <c r="H35" s="2"/>
    </row>
    <row r="36" spans="1:10" ht="18" x14ac:dyDescent="0.35">
      <c r="A36" s="18" t="s">
        <v>11</v>
      </c>
      <c r="B36" s="11"/>
      <c r="C36" s="11"/>
      <c r="D36" s="12"/>
      <c r="E36" s="2"/>
      <c r="F36" s="2"/>
      <c r="G36" s="2"/>
    </row>
    <row r="37" spans="1:10" x14ac:dyDescent="0.3">
      <c r="A37" s="13" t="s">
        <v>14</v>
      </c>
      <c r="B37" s="2"/>
      <c r="C37" s="2"/>
      <c r="D37" s="14"/>
      <c r="E37" s="2"/>
      <c r="F37" s="2"/>
      <c r="G37" s="2"/>
    </row>
    <row r="38" spans="1:10" x14ac:dyDescent="0.3">
      <c r="A38" s="13" t="s">
        <v>15</v>
      </c>
      <c r="B38" s="2"/>
      <c r="C38" s="2"/>
      <c r="D38" s="14"/>
      <c r="E38" s="2"/>
      <c r="F38" s="2"/>
      <c r="G38" s="2"/>
    </row>
    <row r="39" spans="1:10" ht="18" x14ac:dyDescent="0.35">
      <c r="A39" s="13" t="s">
        <v>19</v>
      </c>
      <c r="B39" s="2"/>
      <c r="C39" s="2"/>
      <c r="D39" s="14"/>
      <c r="E39" s="2"/>
      <c r="F39" s="2"/>
      <c r="G39" s="2"/>
    </row>
    <row r="40" spans="1:10" x14ac:dyDescent="0.3">
      <c r="A40" s="13" t="s">
        <v>16</v>
      </c>
      <c r="B40" s="2"/>
      <c r="C40" s="2"/>
      <c r="D40" s="14"/>
    </row>
    <row r="41" spans="1:10" x14ac:dyDescent="0.3">
      <c r="A41" s="15" t="s">
        <v>10</v>
      </c>
      <c r="B41" s="16"/>
      <c r="C41" s="16"/>
      <c r="D41" s="17"/>
    </row>
  </sheetData>
  <mergeCells count="6">
    <mergeCell ref="J8:J9"/>
    <mergeCell ref="A31:C31"/>
    <mergeCell ref="C8:C9"/>
    <mergeCell ref="B8:B9"/>
    <mergeCell ref="A8:A9"/>
    <mergeCell ref="D8:D9"/>
  </mergeCells>
  <pageMargins left="0.7" right="0.7" top="0.75" bottom="0.75" header="0.3" footer="0.3"/>
  <pageSetup scale="53" fitToHeight="0" orientation="landscape" r:id="rId1"/>
  <ignoredErrors>
    <ignoredError sqref="H29:I2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Waubonsee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Waubonsee Network User</dc:creator>
  <cp:lastModifiedBy>Cassie N. Blickem</cp:lastModifiedBy>
  <cp:lastPrinted>2018-05-31T18:17:28Z</cp:lastPrinted>
  <dcterms:created xsi:type="dcterms:W3CDTF">2016-05-24T15:04:06Z</dcterms:created>
  <dcterms:modified xsi:type="dcterms:W3CDTF">2019-08-26T13:56:50Z</dcterms:modified>
</cp:coreProperties>
</file>