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Valees\FY20 Budget &amp; Grants\"/>
    </mc:Choice>
  </mc:AlternateContent>
  <bookViews>
    <workbookView xWindow="0" yWindow="0" windowWidth="20748" windowHeight="858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 l="1"/>
  <c r="J14" i="1"/>
  <c r="J15" i="1"/>
  <c r="J16" i="1"/>
  <c r="J17" i="1"/>
  <c r="J18" i="1"/>
  <c r="J19" i="1"/>
  <c r="J20" i="1"/>
  <c r="J11" i="1" l="1"/>
  <c r="J12" i="1"/>
  <c r="J21" i="1"/>
  <c r="J22" i="1"/>
  <c r="J23" i="1"/>
  <c r="J24" i="1"/>
  <c r="J25" i="1"/>
  <c r="J26" i="1"/>
  <c r="J27" i="1"/>
  <c r="J28" i="1"/>
  <c r="J10" i="1"/>
  <c r="E29" i="1" l="1"/>
  <c r="F29" i="1"/>
  <c r="G29" i="1" l="1"/>
  <c r="H29" i="1"/>
  <c r="I29" i="1"/>
  <c r="D29" i="1"/>
  <c r="C32" i="1" s="1"/>
  <c r="C33" i="1" l="1"/>
  <c r="J29" i="1"/>
  <c r="C34" i="1" l="1"/>
</calcChain>
</file>

<file path=xl/sharedStrings.xml><?xml version="1.0" encoding="utf-8"?>
<sst xmlns="http://schemas.openxmlformats.org/spreadsheetml/2006/main" count="54" uniqueCount="40">
  <si>
    <t>School District</t>
  </si>
  <si>
    <t>Allocation</t>
  </si>
  <si>
    <t>Approved Grant</t>
  </si>
  <si>
    <t>Last Action Date in IWAS</t>
  </si>
  <si>
    <t xml:space="preserve">Account </t>
  </si>
  <si>
    <t>Line</t>
  </si>
  <si>
    <t>Total approved budget</t>
  </si>
  <si>
    <t xml:space="preserve">Approved grant narrative </t>
  </si>
  <si>
    <t>Approved budget</t>
  </si>
  <si>
    <t>*To benefit your students, VALEES and the Illinois State Board of Education expects</t>
  </si>
  <si>
    <t>*Before submitting a grant amendment, contact the VALEES office to discuss.</t>
  </si>
  <si>
    <t>Grant amendments are required when:</t>
  </si>
  <si>
    <t xml:space="preserve">Total </t>
  </si>
  <si>
    <t xml:space="preserve">Summary </t>
  </si>
  <si>
    <t>There is a signifcant change in program scope (e.g. adding a new component); or</t>
  </si>
  <si>
    <t>The grant recipient intends to budget for more available funds (i.e. federal carryover) - generally not applicable to VALEES sub-grantees; or</t>
  </si>
  <si>
    <t>The grant recipient adds a new expenditure item.</t>
  </si>
  <si>
    <t>Total requested</t>
  </si>
  <si>
    <t>Remaining to be requested</t>
  </si>
  <si>
    <r>
      <t xml:space="preserve">The expected expenditures exceed ISBE variance of </t>
    </r>
    <r>
      <rPr>
        <b/>
        <sz val="14"/>
        <color theme="1"/>
        <rFont val="Calibri"/>
        <family val="2"/>
        <scheme val="minor"/>
      </rPr>
      <t>10%</t>
    </r>
    <r>
      <rPr>
        <sz val="11"/>
        <color theme="1"/>
        <rFont val="Calibri"/>
        <family val="2"/>
        <scheme val="minor"/>
      </rPr>
      <t xml:space="preserve"> or </t>
    </r>
    <r>
      <rPr>
        <b/>
        <sz val="14"/>
        <color theme="1"/>
        <rFont val="Calibri"/>
        <family val="2"/>
        <scheme val="minor"/>
      </rPr>
      <t>$1,000</t>
    </r>
    <r>
      <rPr>
        <sz val="11"/>
        <color theme="1"/>
        <rFont val="Calibri"/>
        <family val="2"/>
        <scheme val="minor"/>
      </rPr>
      <t xml:space="preserve"> per object total, whichever is greater;</t>
    </r>
  </si>
  <si>
    <t>Remaining to be Expended</t>
  </si>
  <si>
    <t>CTEI FY20</t>
  </si>
  <si>
    <t>*Monday, March 16, 2020 last day to submit a FY20 grant amendment to VALEES</t>
  </si>
  <si>
    <t>*June 30, 2020 grant fiscal year ends - Do NOT expect an extension</t>
  </si>
  <si>
    <t>Submit the general ledger for the CTEI grant with this spreadsheet.</t>
  </si>
  <si>
    <t xml:space="preserve">Expenditures recorded here and the general ledger should match. </t>
  </si>
  <si>
    <t>Date of report XX/XX/20XX</t>
  </si>
  <si>
    <t>Expenditure Totals Below</t>
  </si>
  <si>
    <t>Original</t>
  </si>
  <si>
    <t>Somonauk CUSD 432</t>
  </si>
  <si>
    <t>1000-300</t>
  </si>
  <si>
    <t>Accounting Instance Access codes for working papers</t>
  </si>
  <si>
    <t>Virtual Entepreneur - Fee/membership for full online access for the use of the established corporation and it's individual employees (the students)</t>
  </si>
  <si>
    <t>Elementary Allocations - 8th grade Agriculture Class</t>
  </si>
  <si>
    <t>Agriculture Mechanics/Construction Courses Supplies: Oxy-Actelyne Tank Rental, Mecanics lab shop tools &amp; supplies, and consumables including electrodes, oil, lumber, concrete, wiring materials.</t>
  </si>
  <si>
    <t>Introduction to Ag &amp; Leadership courses (2): Food and grocery consumables for labs, to be purchased prior to lab as needed. Construction and shop consumable supplies, lumber, and replacement tools and accessories. Chemicals and solutions consumables and refills.</t>
  </si>
  <si>
    <t>Food Science - Lab supplies, ingredients &amp; consumables.</t>
  </si>
  <si>
    <t>Plant Science course: Lab Supplies- Various live plants and fruit/vegetables for science labs/activities, Soil Profile and Texture consumable groceries etc. Growing media, soil samples, fertilizers, growth regulators and rooting hormones, chemicals, plant tools/equipment, seeds etc.</t>
  </si>
  <si>
    <t>Animal &amp; Plant Science- consumables (muscle dissections, cotton balls, chicken supplies, AI lab, castration lab, etc)</t>
  </si>
  <si>
    <t>1000-400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</si>
</sst>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2"/>
      <color rgb="FFFF0000"/>
      <name val="Calibri"/>
      <family val="2"/>
      <scheme val="minor"/>
    </font>
    <font>
      <sz val="7"/>
      <color rgb="FF000000"/>
      <name val="Verdana"/>
      <family val="2"/>
    </font>
    <font>
      <sz val="9"/>
      <color theme="1"/>
      <name val="Verdana"/>
      <family val="2"/>
    </font>
    <font>
      <b/>
      <sz val="12"/>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xf numFmtId="0" fontId="0" fillId="0" borderId="0" xfId="0" applyBorder="1"/>
    <xf numFmtId="0" fontId="0" fillId="0" borderId="9" xfId="0" applyBorder="1"/>
    <xf numFmtId="0" fontId="0" fillId="0" borderId="9" xfId="0" applyBorder="1" applyAlignment="1">
      <alignment horizontal="center"/>
    </xf>
    <xf numFmtId="0" fontId="0" fillId="0" borderId="9" xfId="0" applyBorder="1" applyAlignment="1">
      <alignment wrapText="1"/>
    </xf>
    <xf numFmtId="44" fontId="0" fillId="0" borderId="9" xfId="0" applyNumberFormat="1" applyBorder="1"/>
    <xf numFmtId="0" fontId="0" fillId="0" borderId="9" xfId="0" applyBorder="1" applyAlignment="1">
      <alignment horizontal="left" vertical="top"/>
    </xf>
    <xf numFmtId="0" fontId="0" fillId="0" borderId="9" xfId="0" applyBorder="1" applyAlignment="1">
      <alignment horizontal="left" vertical="top" wrapText="1"/>
    </xf>
    <xf numFmtId="0" fontId="0" fillId="0" borderId="0" xfId="0" applyBorder="1" applyAlignment="1">
      <alignment horizontal="center"/>
    </xf>
    <xf numFmtId="0" fontId="2"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2" fillId="0" borderId="6" xfId="0" applyFont="1" applyFill="1" applyBorder="1"/>
    <xf numFmtId="0" fontId="0" fillId="0" borderId="7" xfId="0" applyBorder="1"/>
    <xf numFmtId="0" fontId="0" fillId="0" borderId="8" xfId="0" applyBorder="1"/>
    <xf numFmtId="0" fontId="4" fillId="0" borderId="1" xfId="0" applyFont="1" applyBorder="1"/>
    <xf numFmtId="0" fontId="4" fillId="0" borderId="0" xfId="0" applyFont="1"/>
    <xf numFmtId="0" fontId="3" fillId="0" borderId="0" xfId="0" applyFont="1" applyAlignment="1">
      <alignment horizontal="left"/>
    </xf>
    <xf numFmtId="0" fontId="6" fillId="0" borderId="0" xfId="0" applyFont="1"/>
    <xf numFmtId="164" fontId="3" fillId="0" borderId="0" xfId="0" applyNumberFormat="1" applyFont="1" applyAlignment="1">
      <alignment horizontal="left"/>
    </xf>
    <xf numFmtId="14" fontId="3" fillId="0" borderId="0" xfId="0" applyNumberFormat="1" applyFont="1" applyAlignment="1">
      <alignment horizontal="left"/>
    </xf>
    <xf numFmtId="0" fontId="5" fillId="0" borderId="9" xfId="0" applyFont="1" applyBorder="1"/>
    <xf numFmtId="0" fontId="0" fillId="0" borderId="9" xfId="0" applyFont="1" applyBorder="1"/>
    <xf numFmtId="44" fontId="3" fillId="0" borderId="9" xfId="0" applyNumberFormat="1" applyFont="1" applyBorder="1" applyAlignment="1"/>
    <xf numFmtId="44" fontId="0" fillId="0" borderId="0" xfId="0" applyNumberFormat="1"/>
    <xf numFmtId="0" fontId="2" fillId="0" borderId="0" xfId="0" applyFont="1" applyBorder="1"/>
    <xf numFmtId="0" fontId="2" fillId="0" borderId="0" xfId="0" applyFont="1" applyBorder="1" applyAlignment="1">
      <alignment wrapText="1"/>
    </xf>
    <xf numFmtId="44" fontId="0" fillId="0" borderId="0" xfId="0" applyNumberFormat="1" applyBorder="1"/>
    <xf numFmtId="44" fontId="0" fillId="0" borderId="0" xfId="0" applyNumberFormat="1" applyFont="1" applyBorder="1"/>
    <xf numFmtId="0" fontId="0" fillId="0" borderId="12" xfId="0" applyBorder="1" applyAlignment="1">
      <alignment horizontal="left" vertical="top"/>
    </xf>
    <xf numFmtId="44" fontId="0" fillId="0" borderId="13" xfId="0" applyNumberFormat="1" applyBorder="1"/>
    <xf numFmtId="0" fontId="7" fillId="0" borderId="9" xfId="0" applyFont="1" applyBorder="1"/>
    <xf numFmtId="0" fontId="8" fillId="3" borderId="9" xfId="0" applyFont="1" applyFill="1" applyBorder="1" applyAlignment="1">
      <alignment horizontal="left" vertical="center" wrapText="1"/>
    </xf>
    <xf numFmtId="0" fontId="9" fillId="0" borderId="0" xfId="0" applyFont="1"/>
    <xf numFmtId="14" fontId="2" fillId="2" borderId="9" xfId="0" applyNumberFormat="1" applyFont="1" applyFill="1" applyBorder="1" applyAlignment="1">
      <alignment wrapText="1"/>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0" borderId="9" xfId="0" applyFont="1" applyBorder="1" applyAlignment="1">
      <alignment horizontal="left"/>
    </xf>
    <xf numFmtId="0" fontId="4" fillId="2" borderId="10" xfId="0" applyFont="1" applyFill="1" applyBorder="1" applyAlignment="1">
      <alignment horizontal="center"/>
    </xf>
    <xf numFmtId="0" fontId="4" fillId="2" borderId="1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abSelected="1" topLeftCell="B19" zoomScale="79" zoomScaleNormal="79" workbookViewId="0">
      <selection activeCell="D18" sqref="D18"/>
    </sheetView>
  </sheetViews>
  <sheetFormatPr defaultRowHeight="14.4" x14ac:dyDescent="0.3"/>
  <cols>
    <col min="1" max="1" width="4.6640625" bestFit="1" customWidth="1"/>
    <col min="2" max="2" width="26" customWidth="1"/>
    <col min="3" max="3" width="82" customWidth="1"/>
    <col min="4" max="4" width="16.5546875" bestFit="1" customWidth="1"/>
    <col min="5" max="5" width="15.88671875" customWidth="1"/>
    <col min="6" max="7" width="14.109375" customWidth="1"/>
    <col min="8" max="8" width="14.88671875" customWidth="1"/>
    <col min="9" max="9" width="14.44140625" customWidth="1"/>
    <col min="10" max="10" width="14" customWidth="1"/>
  </cols>
  <sheetData>
    <row r="1" spans="1:12" ht="18" x14ac:dyDescent="0.35">
      <c r="A1" s="19" t="s">
        <v>21</v>
      </c>
      <c r="B1" s="10"/>
      <c r="C1" s="20"/>
      <c r="D1" s="21" t="s">
        <v>22</v>
      </c>
      <c r="E1" s="1"/>
      <c r="F1" s="1"/>
    </row>
    <row r="2" spans="1:12" ht="18" x14ac:dyDescent="0.35">
      <c r="A2" s="19" t="s">
        <v>0</v>
      </c>
      <c r="B2" s="10"/>
      <c r="C2" s="20" t="s">
        <v>29</v>
      </c>
      <c r="D2" s="21" t="s">
        <v>23</v>
      </c>
      <c r="E2" s="1"/>
      <c r="F2" s="1"/>
    </row>
    <row r="3" spans="1:12" ht="18" x14ac:dyDescent="0.35">
      <c r="A3" s="19" t="s">
        <v>1</v>
      </c>
      <c r="B3" s="10"/>
      <c r="C3" s="22">
        <v>6851</v>
      </c>
      <c r="D3" s="21" t="s">
        <v>9</v>
      </c>
      <c r="E3" s="1"/>
      <c r="F3" s="1"/>
    </row>
    <row r="4" spans="1:12" ht="18" x14ac:dyDescent="0.35">
      <c r="A4" s="19" t="s">
        <v>2</v>
      </c>
      <c r="B4" s="10"/>
      <c r="C4" s="20" t="s">
        <v>28</v>
      </c>
      <c r="D4" s="21"/>
      <c r="E4" s="1"/>
      <c r="F4" s="1"/>
    </row>
    <row r="5" spans="1:12" ht="18" x14ac:dyDescent="0.35">
      <c r="A5" s="19" t="s">
        <v>3</v>
      </c>
      <c r="B5" s="10"/>
      <c r="C5" s="23">
        <v>43664</v>
      </c>
      <c r="D5" s="36" t="s">
        <v>24</v>
      </c>
    </row>
    <row r="6" spans="1:12" ht="18" x14ac:dyDescent="0.35">
      <c r="A6" s="19"/>
      <c r="B6" s="10"/>
      <c r="C6" s="23"/>
      <c r="D6" s="36" t="s">
        <v>25</v>
      </c>
    </row>
    <row r="8" spans="1:12" ht="30.6" customHeight="1" x14ac:dyDescent="0.3">
      <c r="A8" s="41" t="s">
        <v>5</v>
      </c>
      <c r="B8" s="41" t="s">
        <v>4</v>
      </c>
      <c r="C8" s="41" t="s">
        <v>7</v>
      </c>
      <c r="D8" s="38" t="s">
        <v>8</v>
      </c>
      <c r="E8" s="37" t="s">
        <v>26</v>
      </c>
      <c r="F8" s="37" t="s">
        <v>26</v>
      </c>
      <c r="G8" s="37" t="s">
        <v>26</v>
      </c>
      <c r="H8" s="37" t="s">
        <v>26</v>
      </c>
      <c r="I8" s="37" t="s">
        <v>26</v>
      </c>
      <c r="J8" s="38" t="s">
        <v>20</v>
      </c>
    </row>
    <row r="9" spans="1:12" ht="33.6" customHeight="1" x14ac:dyDescent="0.3">
      <c r="A9" s="42"/>
      <c r="B9" s="42"/>
      <c r="C9" s="42"/>
      <c r="D9" s="39"/>
      <c r="E9" s="37" t="s">
        <v>27</v>
      </c>
      <c r="F9" s="37" t="s">
        <v>27</v>
      </c>
      <c r="G9" s="37" t="s">
        <v>27</v>
      </c>
      <c r="H9" s="37" t="s">
        <v>27</v>
      </c>
      <c r="I9" s="37" t="s">
        <v>27</v>
      </c>
      <c r="J9" s="39"/>
    </row>
    <row r="10" spans="1:12" x14ac:dyDescent="0.3">
      <c r="A10" s="4">
        <v>1</v>
      </c>
      <c r="B10" s="32" t="s">
        <v>30</v>
      </c>
      <c r="C10" s="8" t="s">
        <v>31</v>
      </c>
      <c r="D10" s="33">
        <v>435</v>
      </c>
      <c r="E10" s="6"/>
      <c r="F10" s="6"/>
      <c r="G10" s="6"/>
      <c r="H10" s="6"/>
      <c r="I10" s="6"/>
      <c r="J10" s="6">
        <f t="shared" ref="J10:J28" si="0">D10-SUM(E10:I10)</f>
        <v>435</v>
      </c>
    </row>
    <row r="11" spans="1:12" ht="28.8" x14ac:dyDescent="0.3">
      <c r="A11" s="4">
        <v>2</v>
      </c>
      <c r="B11" s="32" t="s">
        <v>30</v>
      </c>
      <c r="C11" s="8" t="s">
        <v>32</v>
      </c>
      <c r="D11" s="33">
        <v>2000</v>
      </c>
      <c r="E11" s="6"/>
      <c r="F11" s="6"/>
      <c r="G11" s="6"/>
      <c r="H11" s="6"/>
      <c r="I11" s="6"/>
      <c r="J11" s="6">
        <f t="shared" si="0"/>
        <v>2000</v>
      </c>
      <c r="L11" s="27"/>
    </row>
    <row r="12" spans="1:12" x14ac:dyDescent="0.3">
      <c r="A12" s="4">
        <v>3</v>
      </c>
      <c r="B12" s="32" t="s">
        <v>39</v>
      </c>
      <c r="C12" s="8" t="s">
        <v>33</v>
      </c>
      <c r="D12" s="33">
        <v>532</v>
      </c>
      <c r="E12" s="6"/>
      <c r="F12" s="6"/>
      <c r="G12" s="6"/>
      <c r="H12" s="6"/>
      <c r="I12" s="6"/>
      <c r="J12" s="6">
        <f t="shared" si="0"/>
        <v>532</v>
      </c>
    </row>
    <row r="13" spans="1:12" ht="43.2" x14ac:dyDescent="0.3">
      <c r="A13" s="4">
        <v>4</v>
      </c>
      <c r="B13" s="32" t="s">
        <v>39</v>
      </c>
      <c r="C13" s="8" t="s">
        <v>34</v>
      </c>
      <c r="D13" s="33">
        <v>1175</v>
      </c>
      <c r="E13" s="6"/>
      <c r="F13" s="6"/>
      <c r="G13" s="6"/>
      <c r="H13" s="6"/>
      <c r="I13" s="6"/>
      <c r="J13" s="6">
        <f t="shared" si="0"/>
        <v>1175</v>
      </c>
    </row>
    <row r="14" spans="1:12" ht="43.2" x14ac:dyDescent="0.3">
      <c r="A14" s="4">
        <v>5</v>
      </c>
      <c r="B14" s="32" t="s">
        <v>39</v>
      </c>
      <c r="C14" s="8" t="s">
        <v>35</v>
      </c>
      <c r="D14" s="33">
        <v>850</v>
      </c>
      <c r="E14" s="6"/>
      <c r="F14" s="6"/>
      <c r="G14" s="6"/>
      <c r="H14" s="6"/>
      <c r="I14" s="6"/>
      <c r="J14" s="6">
        <f t="shared" si="0"/>
        <v>850</v>
      </c>
    </row>
    <row r="15" spans="1:12" x14ac:dyDescent="0.3">
      <c r="A15" s="4">
        <v>6</v>
      </c>
      <c r="B15" s="32" t="s">
        <v>39</v>
      </c>
      <c r="C15" s="8" t="s">
        <v>36</v>
      </c>
      <c r="D15" s="33">
        <v>1335</v>
      </c>
      <c r="E15" s="6"/>
      <c r="F15" s="6"/>
      <c r="G15" s="6"/>
      <c r="H15" s="6"/>
      <c r="I15" s="6"/>
      <c r="J15" s="6">
        <f t="shared" si="0"/>
        <v>1335</v>
      </c>
    </row>
    <row r="16" spans="1:12" ht="43.2" x14ac:dyDescent="0.3">
      <c r="A16" s="4">
        <v>7</v>
      </c>
      <c r="B16" s="32" t="s">
        <v>39</v>
      </c>
      <c r="C16" s="8" t="s">
        <v>37</v>
      </c>
      <c r="D16" s="33">
        <v>285</v>
      </c>
      <c r="E16" s="6"/>
      <c r="F16" s="6"/>
      <c r="G16" s="6"/>
      <c r="H16" s="6"/>
      <c r="I16" s="6"/>
      <c r="J16" s="6">
        <f t="shared" si="0"/>
        <v>285</v>
      </c>
    </row>
    <row r="17" spans="1:10" ht="28.8" x14ac:dyDescent="0.3">
      <c r="A17" s="4">
        <v>8</v>
      </c>
      <c r="B17" s="32" t="s">
        <v>39</v>
      </c>
      <c r="C17" s="8" t="s">
        <v>38</v>
      </c>
      <c r="D17" s="33">
        <v>239</v>
      </c>
      <c r="E17" s="6"/>
      <c r="F17" s="6"/>
      <c r="G17" s="6"/>
      <c r="H17" s="6"/>
      <c r="I17" s="6"/>
      <c r="J17" s="6">
        <f t="shared" si="0"/>
        <v>239</v>
      </c>
    </row>
    <row r="18" spans="1:10" x14ac:dyDescent="0.3">
      <c r="A18" s="4">
        <v>9</v>
      </c>
      <c r="B18" s="32"/>
      <c r="C18" s="35"/>
      <c r="D18" s="33"/>
      <c r="E18" s="6"/>
      <c r="F18" s="6"/>
      <c r="G18" s="6"/>
      <c r="H18" s="6"/>
      <c r="I18" s="6"/>
      <c r="J18" s="6">
        <f t="shared" si="0"/>
        <v>0</v>
      </c>
    </row>
    <row r="19" spans="1:10" x14ac:dyDescent="0.3">
      <c r="A19" s="4">
        <v>10</v>
      </c>
      <c r="B19" s="32"/>
      <c r="C19" s="34"/>
      <c r="D19" s="33"/>
      <c r="E19" s="6"/>
      <c r="F19" s="6"/>
      <c r="G19" s="6"/>
      <c r="H19" s="6"/>
      <c r="I19" s="6"/>
      <c r="J19" s="6">
        <f t="shared" si="0"/>
        <v>0</v>
      </c>
    </row>
    <row r="20" spans="1:10" x14ac:dyDescent="0.3">
      <c r="A20" s="4">
        <v>11</v>
      </c>
      <c r="B20" s="32"/>
      <c r="C20" s="35"/>
      <c r="D20" s="33"/>
      <c r="E20" s="6"/>
      <c r="F20" s="6"/>
      <c r="G20" s="6"/>
      <c r="H20" s="6"/>
      <c r="I20" s="6"/>
      <c r="J20" s="6">
        <f t="shared" si="0"/>
        <v>0</v>
      </c>
    </row>
    <row r="21" spans="1:10" x14ac:dyDescent="0.3">
      <c r="A21" s="4">
        <v>12</v>
      </c>
      <c r="B21" s="32"/>
      <c r="C21" s="8"/>
      <c r="D21" s="33"/>
      <c r="E21" s="6"/>
      <c r="F21" s="6"/>
      <c r="G21" s="6"/>
      <c r="H21" s="6"/>
      <c r="I21" s="6"/>
      <c r="J21" s="6">
        <f t="shared" si="0"/>
        <v>0</v>
      </c>
    </row>
    <row r="22" spans="1:10" x14ac:dyDescent="0.3">
      <c r="A22" s="4">
        <v>13</v>
      </c>
      <c r="B22" s="7"/>
      <c r="C22" s="8"/>
      <c r="D22" s="6"/>
      <c r="E22" s="6"/>
      <c r="F22" s="6"/>
      <c r="G22" s="6"/>
      <c r="H22" s="6"/>
      <c r="I22" s="6"/>
      <c r="J22" s="6">
        <f t="shared" si="0"/>
        <v>0</v>
      </c>
    </row>
    <row r="23" spans="1:10" x14ac:dyDescent="0.3">
      <c r="A23" s="4">
        <v>14</v>
      </c>
      <c r="B23" s="7"/>
      <c r="C23" s="8"/>
      <c r="D23" s="6"/>
      <c r="E23" s="6"/>
      <c r="F23" s="6"/>
      <c r="G23" s="6"/>
      <c r="H23" s="6"/>
      <c r="I23" s="6"/>
      <c r="J23" s="6">
        <f t="shared" si="0"/>
        <v>0</v>
      </c>
    </row>
    <row r="24" spans="1:10" x14ac:dyDescent="0.3">
      <c r="A24" s="4">
        <v>15</v>
      </c>
      <c r="B24" s="7"/>
      <c r="C24" s="8"/>
      <c r="D24" s="6"/>
      <c r="E24" s="6"/>
      <c r="F24" s="6"/>
      <c r="G24" s="6"/>
      <c r="H24" s="6"/>
      <c r="I24" s="6"/>
      <c r="J24" s="6">
        <f t="shared" si="0"/>
        <v>0</v>
      </c>
    </row>
    <row r="25" spans="1:10" x14ac:dyDescent="0.3">
      <c r="A25" s="4">
        <v>16</v>
      </c>
      <c r="B25" s="7"/>
      <c r="C25" s="8"/>
      <c r="D25" s="6"/>
      <c r="E25" s="6"/>
      <c r="F25" s="6"/>
      <c r="G25" s="6"/>
      <c r="H25" s="6"/>
      <c r="I25" s="6"/>
      <c r="J25" s="6">
        <f t="shared" si="0"/>
        <v>0</v>
      </c>
    </row>
    <row r="26" spans="1:10" x14ac:dyDescent="0.3">
      <c r="A26" s="4">
        <v>17</v>
      </c>
      <c r="B26" s="7"/>
      <c r="C26" s="8"/>
      <c r="D26" s="6"/>
      <c r="E26" s="6"/>
      <c r="F26" s="6"/>
      <c r="G26" s="6"/>
      <c r="H26" s="6"/>
      <c r="I26" s="6"/>
      <c r="J26" s="6">
        <f t="shared" si="0"/>
        <v>0</v>
      </c>
    </row>
    <row r="27" spans="1:10" x14ac:dyDescent="0.3">
      <c r="A27" s="4">
        <v>18</v>
      </c>
      <c r="B27" s="7"/>
      <c r="C27" s="8"/>
      <c r="D27" s="6"/>
      <c r="E27" s="6"/>
      <c r="F27" s="6"/>
      <c r="G27" s="6"/>
      <c r="H27" s="6"/>
      <c r="I27" s="6"/>
      <c r="J27" s="6">
        <f t="shared" si="0"/>
        <v>0</v>
      </c>
    </row>
    <row r="28" spans="1:10" x14ac:dyDescent="0.3">
      <c r="A28" s="4">
        <v>19</v>
      </c>
      <c r="B28" s="4"/>
      <c r="C28" s="5"/>
      <c r="D28" s="6"/>
      <c r="E28" s="6"/>
      <c r="F28" s="6"/>
      <c r="G28" s="6"/>
      <c r="H28" s="6"/>
      <c r="I28" s="6"/>
      <c r="J28" s="6">
        <f t="shared" si="0"/>
        <v>0</v>
      </c>
    </row>
    <row r="29" spans="1:10" x14ac:dyDescent="0.3">
      <c r="A29" s="4">
        <v>20</v>
      </c>
      <c r="B29" s="3" t="s">
        <v>12</v>
      </c>
      <c r="C29" s="3"/>
      <c r="D29" s="6">
        <f>SUM(D10:D28)</f>
        <v>6851</v>
      </c>
      <c r="E29" s="6">
        <f t="shared" ref="E29:J29" si="1">SUM(E10:E28)</f>
        <v>0</v>
      </c>
      <c r="F29" s="6">
        <f t="shared" si="1"/>
        <v>0</v>
      </c>
      <c r="G29" s="6">
        <f t="shared" si="1"/>
        <v>0</v>
      </c>
      <c r="H29" s="6">
        <f t="shared" si="1"/>
        <v>0</v>
      </c>
      <c r="I29" s="6">
        <f t="shared" si="1"/>
        <v>0</v>
      </c>
      <c r="J29" s="6">
        <f t="shared" si="1"/>
        <v>6851</v>
      </c>
    </row>
    <row r="30" spans="1:10" x14ac:dyDescent="0.3">
      <c r="A30" s="9"/>
      <c r="B30" s="2"/>
      <c r="C30" s="2"/>
      <c r="D30" s="2"/>
      <c r="E30" s="2"/>
      <c r="F30" s="2"/>
      <c r="G30" s="2"/>
      <c r="H30" s="2"/>
      <c r="I30" s="2"/>
      <c r="J30" s="2"/>
    </row>
    <row r="31" spans="1:10" ht="18" x14ac:dyDescent="0.35">
      <c r="A31" s="40" t="s">
        <v>13</v>
      </c>
      <c r="B31" s="40"/>
      <c r="C31" s="40"/>
      <c r="E31" s="29"/>
      <c r="F31" s="29"/>
      <c r="G31" s="28"/>
      <c r="H31" s="28"/>
      <c r="I31" s="2"/>
      <c r="J31" s="2"/>
    </row>
    <row r="32" spans="1:10" ht="18" x14ac:dyDescent="0.35">
      <c r="A32" s="24" t="s">
        <v>6</v>
      </c>
      <c r="B32" s="25"/>
      <c r="C32" s="26">
        <f>D29</f>
        <v>6851</v>
      </c>
      <c r="E32" s="30"/>
      <c r="F32" s="30"/>
      <c r="G32" s="31"/>
      <c r="H32" s="30"/>
      <c r="I32" s="2"/>
      <c r="J32" s="2"/>
    </row>
    <row r="33" spans="1:10" ht="18" x14ac:dyDescent="0.35">
      <c r="A33" s="24" t="s">
        <v>17</v>
      </c>
      <c r="B33" s="25"/>
      <c r="C33" s="26">
        <f>SUM(E29:I29)</f>
        <v>0</v>
      </c>
      <c r="E33" s="30"/>
      <c r="F33" s="30"/>
      <c r="G33" s="31"/>
      <c r="H33" s="30"/>
      <c r="I33" s="2"/>
      <c r="J33" s="2"/>
    </row>
    <row r="34" spans="1:10" ht="18" x14ac:dyDescent="0.35">
      <c r="A34" s="24" t="s">
        <v>18</v>
      </c>
      <c r="B34" s="25"/>
      <c r="C34" s="26">
        <f>C32-C33</f>
        <v>6851</v>
      </c>
      <c r="E34" s="30"/>
      <c r="F34" s="30"/>
      <c r="G34" s="31"/>
      <c r="H34" s="30"/>
    </row>
    <row r="35" spans="1:10" x14ac:dyDescent="0.3">
      <c r="A35" s="9"/>
      <c r="D35" s="2"/>
      <c r="E35" s="30"/>
      <c r="F35" s="30"/>
      <c r="G35" s="2"/>
      <c r="H35" s="2"/>
    </row>
    <row r="36" spans="1:10" ht="18" x14ac:dyDescent="0.35">
      <c r="A36" s="18" t="s">
        <v>11</v>
      </c>
      <c r="B36" s="11"/>
      <c r="C36" s="11"/>
      <c r="D36" s="12"/>
      <c r="E36" s="2"/>
      <c r="F36" s="2"/>
      <c r="G36" s="2"/>
    </row>
    <row r="37" spans="1:10" x14ac:dyDescent="0.3">
      <c r="A37" s="13" t="s">
        <v>14</v>
      </c>
      <c r="B37" s="2"/>
      <c r="C37" s="2"/>
      <c r="D37" s="14"/>
      <c r="E37" s="2"/>
      <c r="F37" s="2"/>
      <c r="G37" s="2"/>
    </row>
    <row r="38" spans="1:10" x14ac:dyDescent="0.3">
      <c r="A38" s="13" t="s">
        <v>15</v>
      </c>
      <c r="B38" s="2"/>
      <c r="C38" s="2"/>
      <c r="D38" s="14"/>
      <c r="E38" s="2"/>
      <c r="F38" s="2"/>
      <c r="G38" s="2"/>
    </row>
    <row r="39" spans="1:10" ht="18" x14ac:dyDescent="0.35">
      <c r="A39" s="13" t="s">
        <v>19</v>
      </c>
      <c r="B39" s="2"/>
      <c r="C39" s="2"/>
      <c r="D39" s="14"/>
      <c r="E39" s="2"/>
      <c r="F39" s="2"/>
      <c r="G39" s="2"/>
    </row>
    <row r="40" spans="1:10" x14ac:dyDescent="0.3">
      <c r="A40" s="13" t="s">
        <v>16</v>
      </c>
      <c r="B40" s="2"/>
      <c r="C40" s="2"/>
      <c r="D40" s="14"/>
    </row>
    <row r="41" spans="1:10" x14ac:dyDescent="0.3">
      <c r="A41" s="15" t="s">
        <v>10</v>
      </c>
      <c r="B41" s="16"/>
      <c r="C41" s="16"/>
      <c r="D41" s="17"/>
    </row>
  </sheetData>
  <mergeCells count="6">
    <mergeCell ref="J8:J9"/>
    <mergeCell ref="A31:C31"/>
    <mergeCell ref="C8:C9"/>
    <mergeCell ref="B8:B9"/>
    <mergeCell ref="A8:A9"/>
    <mergeCell ref="D8:D9"/>
  </mergeCells>
  <pageMargins left="0.7" right="0.7" top="0.75" bottom="0.75" header="0.3" footer="0.3"/>
  <pageSetup scale="53" fitToHeight="0" orientation="landscape" r:id="rId1"/>
  <ignoredErrors>
    <ignoredError sqref="H29:I29"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Waubonsee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Waubonsee Network User</dc:creator>
  <cp:lastModifiedBy>Cassie N. Blickem</cp:lastModifiedBy>
  <cp:lastPrinted>2018-05-31T18:17:28Z</cp:lastPrinted>
  <dcterms:created xsi:type="dcterms:W3CDTF">2016-05-24T15:04:06Z</dcterms:created>
  <dcterms:modified xsi:type="dcterms:W3CDTF">2019-08-26T13:49:06Z</dcterms:modified>
</cp:coreProperties>
</file>